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5" windowWidth="19320" windowHeight="1003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C18" i="1" l="1"/>
  <c r="C19" i="1"/>
  <c r="C13" i="1"/>
  <c r="C14" i="1" s="1"/>
  <c r="C24" i="1" l="1"/>
  <c r="C17" i="1"/>
  <c r="C20" i="1" l="1"/>
</calcChain>
</file>

<file path=xl/sharedStrings.xml><?xml version="1.0" encoding="utf-8"?>
<sst xmlns="http://schemas.openxmlformats.org/spreadsheetml/2006/main" count="29" uniqueCount="28">
  <si>
    <t>Percent of current Medicare patients who would stay with the practice, paying cash:</t>
  </si>
  <si>
    <t xml:space="preserve">Percent of empty appointment slots that would be taken by: </t>
  </si>
  <si>
    <t>Commercially insured patients - In Network</t>
  </si>
  <si>
    <t>Effect on Practice of opt-out</t>
  </si>
  <si>
    <t>Revenues lost on empty appointment slots</t>
  </si>
  <si>
    <t>Revenue Change from commercially insured</t>
  </si>
  <si>
    <t>Scheduled Medicare fee change</t>
  </si>
  <si>
    <t>Effect on practice revenues of Medicare Fee Change</t>
  </si>
  <si>
    <t>User Input Fields: (in yellow)</t>
  </si>
  <si>
    <t>Medicare Choices Calculator</t>
  </si>
  <si>
    <r>
      <rPr>
        <b/>
        <sz val="11"/>
        <color theme="1"/>
        <rFont val="Calibri"/>
        <family val="2"/>
        <scheme val="minor"/>
      </rPr>
      <t xml:space="preserve">Instructions for users: </t>
    </r>
    <r>
      <rPr>
        <sz val="11"/>
        <color theme="1"/>
        <rFont val="Calibri"/>
        <family val="2"/>
        <scheme val="minor"/>
      </rPr>
      <t xml:space="preserve"> </t>
    </r>
  </si>
  <si>
    <t>Percent of vacated appointment slots that would remain empty (calculated)</t>
  </si>
  <si>
    <t>Percent of old Medicare appointment slots that would be taken (calculated)</t>
  </si>
  <si>
    <t>Compare to :</t>
  </si>
  <si>
    <t>Net annual financial impact of Medicare opt-out</t>
  </si>
  <si>
    <t>Annual Medicare Revenues for your practice</t>
  </si>
  <si>
    <t>Dollars</t>
  </si>
  <si>
    <t>Percent</t>
  </si>
  <si>
    <t xml:space="preserve">Note: Should not exceed 100% </t>
  </si>
  <si>
    <t>Commercially insured patients - Out of Network</t>
  </si>
  <si>
    <t>Between 0% and 100%</t>
  </si>
  <si>
    <t>Notes:</t>
  </si>
  <si>
    <t xml:space="preserve">Enter estimated values for your practice in the yellow fields.  You may also modify the value for the scheduled Medicare fee change, if you wish to evaluate other scenarios.  All other values will be calculated based on the values you enter.  If you have problems, questions, or suggestions call Donna Kinney at TMA.  (800) 888-1300 Ext. 1422 or direct dial (512) 370-1422 </t>
  </si>
  <si>
    <t>Self -pay (other than the Medicare patients above)</t>
  </si>
  <si>
    <t>Revenue change from self-pay and out-of network patients</t>
  </si>
  <si>
    <t>If the practice opts out of Medicare, estimate what would happen to the appointment slots that were previously filled by Medicare patients:</t>
  </si>
  <si>
    <t>Estimate the amounts that self-pay patients pay as an average percent of Medicare Fees:</t>
  </si>
  <si>
    <t>Estimate the amounts that your average commercial payer pays your practice as a percent of Medicare Fees: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</si>
</sst>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
    <numFmt numFmtId="165" formatCode="0.0%"/>
    <numFmt numFmtId="166" formatCode="&quot;$&quot;#,##0"/>
  </numFmts>
  <fonts count="3" x14ac:knownFonts="1">
    <font>
      <sz val="11"/>
      <color theme="1"/>
      <name val="Calibri"/>
      <family val="2"/>
      <scheme val="minor"/>
    </font>
    <font>
      <b/>
      <sz val="11"/>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hair">
        <color auto="1"/>
      </left>
      <right style="hair">
        <color auto="1"/>
      </right>
      <top style="hair">
        <color auto="1"/>
      </top>
      <bottom style="hair">
        <color auto="1"/>
      </bottom>
      <diagonal/>
    </border>
  </borders>
  <cellStyleXfs count="1">
    <xf numFmtId="0" fontId="0" fillId="0" borderId="0"/>
  </cellStyleXfs>
  <cellXfs count="28">
    <xf numFmtId="0" fontId="0" fillId="0" borderId="0" xfId="0"/>
    <xf numFmtId="0" fontId="0" fillId="0" borderId="0" xfId="0" applyAlignment="1">
      <alignment wrapText="1"/>
    </xf>
    <xf numFmtId="164" fontId="0" fillId="0" borderId="0" xfId="0" applyNumberFormat="1"/>
    <xf numFmtId="9" fontId="0" fillId="0" borderId="0" xfId="0" applyNumberFormat="1"/>
    <xf numFmtId="166" fontId="0" fillId="0" borderId="0" xfId="0" applyNumberFormat="1"/>
    <xf numFmtId="166" fontId="1" fillId="0" borderId="0" xfId="0" applyNumberFormat="1" applyFont="1"/>
    <xf numFmtId="0" fontId="1" fillId="0" borderId="0" xfId="0" applyFont="1"/>
    <xf numFmtId="9" fontId="0" fillId="3" borderId="0" xfId="0" applyNumberFormat="1" applyFill="1"/>
    <xf numFmtId="9" fontId="0" fillId="0" borderId="0" xfId="0" applyNumberFormat="1" applyFill="1" applyProtection="1">
      <protection locked="0"/>
    </xf>
    <xf numFmtId="9" fontId="0" fillId="0" borderId="0" xfId="0" applyNumberFormat="1" applyFill="1" applyProtection="1"/>
    <xf numFmtId="0" fontId="0" fillId="0" borderId="0" xfId="0" applyAlignment="1"/>
    <xf numFmtId="0" fontId="0" fillId="0" borderId="0" xfId="0" applyFill="1" applyProtection="1">
      <protection locked="0"/>
    </xf>
    <xf numFmtId="0" fontId="2" fillId="0" borderId="0" xfId="0" applyFont="1" applyFill="1" applyAlignment="1">
      <alignment wrapText="1"/>
    </xf>
    <xf numFmtId="0" fontId="0" fillId="0" borderId="0" xfId="0" applyFill="1"/>
    <xf numFmtId="164" fontId="0" fillId="0" borderId="0" xfId="0" applyNumberFormat="1" applyFill="1" applyProtection="1">
      <protection locked="0"/>
    </xf>
    <xf numFmtId="9" fontId="0" fillId="0" borderId="0" xfId="0" applyNumberFormat="1" applyFill="1"/>
    <xf numFmtId="164" fontId="0" fillId="0" borderId="0" xfId="0" applyNumberFormat="1" applyFill="1"/>
    <xf numFmtId="166" fontId="0" fillId="0" borderId="0" xfId="0" applyNumberFormat="1" applyFill="1"/>
    <xf numFmtId="166" fontId="1" fillId="0" borderId="0" xfId="0" applyNumberFormat="1" applyFont="1" applyFill="1"/>
    <xf numFmtId="165" fontId="0" fillId="0" borderId="0" xfId="0" applyNumberFormat="1" applyFill="1"/>
    <xf numFmtId="0" fontId="0" fillId="0" borderId="0" xfId="0" applyFill="1" applyProtection="1"/>
    <xf numFmtId="164" fontId="0" fillId="2" borderId="1" xfId="0" applyNumberFormat="1" applyFill="1" applyBorder="1" applyProtection="1">
      <protection locked="0"/>
    </xf>
    <xf numFmtId="9" fontId="0" fillId="2" borderId="1" xfId="0" applyNumberFormat="1" applyFill="1" applyBorder="1" applyProtection="1">
      <protection locked="0"/>
    </xf>
    <xf numFmtId="165" fontId="0" fillId="2" borderId="1" xfId="0" applyNumberFormat="1" applyFill="1" applyBorder="1" applyProtection="1">
      <protection locked="0"/>
    </xf>
    <xf numFmtId="0" fontId="1" fillId="0" borderId="0" xfId="0" applyFont="1" applyAlignment="1">
      <alignment wrapText="1"/>
    </xf>
    <xf numFmtId="0" fontId="0" fillId="0" borderId="0" xfId="0" applyAlignment="1">
      <alignment wrapText="1"/>
    </xf>
    <xf numFmtId="0" fontId="0" fillId="0" borderId="0" xfId="0" applyAlignment="1">
      <alignment horizontal="left" wrapText="1"/>
    </xf>
    <xf numFmtId="0" fontId="2" fillId="0" borderId="0" xfId="0" applyFont="1" applyAlignment="1">
      <alignment wrapText="1"/>
    </xf>
  </cellXfs>
  <cellStyles count="1">
    <cellStyle name="Normal" xfId="0" builtinId="0"/>
  </cellStyles>
  <dxfs count="3">
    <dxf>
      <font>
        <color rgb="FF9C0006"/>
      </font>
    </dxf>
    <dxf>
      <fill>
        <patternFill>
          <bgColor rgb="FF66FF66"/>
        </patternFill>
      </fill>
    </dxf>
    <dxf>
      <font>
        <color rgb="FF9C0006"/>
      </font>
    </dxf>
  </dxfs>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tabSelected="1" workbookViewId="0">
      <selection activeCell="E5" sqref="E5"/>
    </sheetView>
  </sheetViews>
  <sheetFormatPr defaultRowHeight="15" x14ac:dyDescent="0.25"/>
  <cols>
    <col min="1" max="1" width="6.140625" style="1" customWidth="1"/>
    <col min="2" max="2" width="71.42578125" style="1" customWidth="1"/>
    <col min="3" max="3" width="11.140625" bestFit="1" customWidth="1"/>
    <col min="4" max="4" width="2.7109375" customWidth="1"/>
  </cols>
  <sheetData>
    <row r="1" spans="1:13" ht="21" x14ac:dyDescent="0.35">
      <c r="A1" s="27" t="s">
        <v>9</v>
      </c>
      <c r="B1" s="27"/>
      <c r="C1" s="27"/>
      <c r="D1" s="12"/>
      <c r="H1" s="25" t="s">
        <v>10</v>
      </c>
      <c r="I1" s="25"/>
      <c r="J1" s="25"/>
    </row>
    <row r="2" spans="1:13" ht="15" customHeight="1" x14ac:dyDescent="0.25">
      <c r="A2" s="24" t="s">
        <v>8</v>
      </c>
      <c r="B2" s="24"/>
      <c r="D2" s="13"/>
      <c r="E2" t="s">
        <v>21</v>
      </c>
      <c r="H2" s="26" t="s">
        <v>22</v>
      </c>
      <c r="I2" s="26"/>
      <c r="J2" s="26"/>
      <c r="K2" s="26"/>
      <c r="L2" s="26"/>
      <c r="M2" s="26"/>
    </row>
    <row r="3" spans="1:13" ht="29.25" customHeight="1" x14ac:dyDescent="0.25">
      <c r="A3" s="25" t="s">
        <v>15</v>
      </c>
      <c r="B3" s="25"/>
      <c r="C3" s="21"/>
      <c r="D3" s="14"/>
      <c r="E3" t="s">
        <v>16</v>
      </c>
      <c r="H3" s="26"/>
      <c r="I3" s="26"/>
      <c r="J3" s="26"/>
      <c r="K3" s="26"/>
      <c r="L3" s="26"/>
      <c r="M3" s="26"/>
    </row>
    <row r="4" spans="1:13" ht="33" customHeight="1" x14ac:dyDescent="0.25">
      <c r="A4" s="25" t="s">
        <v>26</v>
      </c>
      <c r="B4" s="25"/>
      <c r="C4" s="22"/>
      <c r="D4" s="8"/>
      <c r="E4" t="s">
        <v>17</v>
      </c>
      <c r="H4" s="26"/>
      <c r="I4" s="26"/>
      <c r="J4" s="26"/>
      <c r="K4" s="26"/>
      <c r="L4" s="26"/>
      <c r="M4" s="26"/>
    </row>
    <row r="5" spans="1:13" ht="33" customHeight="1" x14ac:dyDescent="0.25">
      <c r="A5" s="25" t="s">
        <v>27</v>
      </c>
      <c r="B5" s="25"/>
      <c r="C5" s="22"/>
      <c r="D5" s="8"/>
      <c r="E5" t="s">
        <v>17</v>
      </c>
      <c r="H5" s="26"/>
      <c r="I5" s="26"/>
      <c r="J5" s="26"/>
      <c r="K5" s="26"/>
      <c r="L5" s="26"/>
      <c r="M5" s="26"/>
    </row>
    <row r="6" spans="1:13" ht="15.75" customHeight="1" x14ac:dyDescent="0.25">
      <c r="C6" s="9"/>
      <c r="D6" s="8"/>
    </row>
    <row r="7" spans="1:13" ht="31.5" customHeight="1" x14ac:dyDescent="0.25">
      <c r="A7" s="25" t="s">
        <v>25</v>
      </c>
      <c r="B7" s="25"/>
      <c r="C7" s="20"/>
      <c r="D7" s="11"/>
    </row>
    <row r="8" spans="1:13" ht="30" x14ac:dyDescent="0.25">
      <c r="B8" s="1" t="s">
        <v>0</v>
      </c>
      <c r="C8" s="22"/>
      <c r="D8" s="8"/>
      <c r="E8" t="s">
        <v>20</v>
      </c>
    </row>
    <row r="9" spans="1:13" ht="20.25" customHeight="1" x14ac:dyDescent="0.25">
      <c r="B9" s="1" t="s">
        <v>1</v>
      </c>
      <c r="C9" s="7"/>
      <c r="D9" s="15"/>
    </row>
    <row r="10" spans="1:13" x14ac:dyDescent="0.25">
      <c r="B10" s="1" t="s">
        <v>2</v>
      </c>
      <c r="C10" s="22"/>
      <c r="D10" s="8"/>
    </row>
    <row r="11" spans="1:13" x14ac:dyDescent="0.25">
      <c r="B11" s="1" t="s">
        <v>19</v>
      </c>
      <c r="C11" s="22"/>
      <c r="D11" s="8"/>
    </row>
    <row r="12" spans="1:13" x14ac:dyDescent="0.25">
      <c r="B12" s="1" t="s">
        <v>23</v>
      </c>
      <c r="C12" s="22"/>
      <c r="D12" s="8"/>
    </row>
    <row r="13" spans="1:13" x14ac:dyDescent="0.25">
      <c r="B13" s="1" t="s">
        <v>12</v>
      </c>
      <c r="C13" s="9">
        <f>SUM(C8:C12)</f>
        <v>0</v>
      </c>
      <c r="D13" s="9"/>
      <c r="E13" t="s">
        <v>18</v>
      </c>
    </row>
    <row r="14" spans="1:13" x14ac:dyDescent="0.25">
      <c r="B14" s="1" t="s">
        <v>11</v>
      </c>
      <c r="C14" s="3">
        <f>1-C13</f>
        <v>1</v>
      </c>
      <c r="D14" s="15"/>
    </row>
    <row r="15" spans="1:13" x14ac:dyDescent="0.25">
      <c r="C15" s="2"/>
      <c r="D15" s="16"/>
    </row>
    <row r="16" spans="1:13" x14ac:dyDescent="0.25">
      <c r="A16" s="25" t="s">
        <v>3</v>
      </c>
      <c r="B16" s="25"/>
      <c r="D16" s="13"/>
    </row>
    <row r="17" spans="1:4" x14ac:dyDescent="0.25">
      <c r="B17" s="1" t="s">
        <v>4</v>
      </c>
      <c r="C17" s="4">
        <f>C3*-C14</f>
        <v>0</v>
      </c>
      <c r="D17" s="17"/>
    </row>
    <row r="18" spans="1:4" x14ac:dyDescent="0.25">
      <c r="B18" s="1" t="s">
        <v>24</v>
      </c>
      <c r="C18" s="4">
        <f>(C11+C8+C12)*C3*(C4-1)</f>
        <v>0</v>
      </c>
      <c r="D18" s="17"/>
    </row>
    <row r="19" spans="1:4" x14ac:dyDescent="0.25">
      <c r="B19" s="1" t="s">
        <v>5</v>
      </c>
      <c r="C19" s="4">
        <f>(C10)*(C5-1)*C3</f>
        <v>0</v>
      </c>
      <c r="D19" s="17"/>
    </row>
    <row r="20" spans="1:4" s="6" customFormat="1" x14ac:dyDescent="0.25">
      <c r="A20" s="24" t="s">
        <v>14</v>
      </c>
      <c r="B20" s="24"/>
      <c r="C20" s="5">
        <f>SUM(C17:C19)</f>
        <v>0</v>
      </c>
      <c r="D20" s="18"/>
    </row>
    <row r="21" spans="1:4" x14ac:dyDescent="0.25">
      <c r="C21" s="4"/>
      <c r="D21" s="17"/>
    </row>
    <row r="22" spans="1:4" x14ac:dyDescent="0.25">
      <c r="A22" s="10" t="s">
        <v>13</v>
      </c>
      <c r="D22" s="13"/>
    </row>
    <row r="23" spans="1:4" ht="20.25" customHeight="1" x14ac:dyDescent="0.25">
      <c r="A23" s="25" t="s">
        <v>6</v>
      </c>
      <c r="B23" s="25"/>
      <c r="C23" s="23">
        <v>0</v>
      </c>
      <c r="D23" s="19"/>
    </row>
    <row r="24" spans="1:4" s="6" customFormat="1" x14ac:dyDescent="0.25">
      <c r="A24" s="24" t="s">
        <v>7</v>
      </c>
      <c r="B24" s="24"/>
      <c r="C24" s="5">
        <f>C23*C3</f>
        <v>0</v>
      </c>
      <c r="D24" s="18"/>
    </row>
    <row r="25" spans="1:4" x14ac:dyDescent="0.25">
      <c r="D25" s="13"/>
    </row>
    <row r="26" spans="1:4" x14ac:dyDescent="0.25">
      <c r="D26" s="13"/>
    </row>
    <row r="27" spans="1:4" x14ac:dyDescent="0.25">
      <c r="D27" s="13"/>
    </row>
    <row r="28" spans="1:4" x14ac:dyDescent="0.25">
      <c r="D28" s="13"/>
    </row>
    <row r="29" spans="1:4" x14ac:dyDescent="0.25">
      <c r="D29" s="13"/>
    </row>
  </sheetData>
  <mergeCells count="12">
    <mergeCell ref="A24:B24"/>
    <mergeCell ref="A23:B23"/>
    <mergeCell ref="H1:J1"/>
    <mergeCell ref="H2:M5"/>
    <mergeCell ref="A16:B16"/>
    <mergeCell ref="A20:B20"/>
    <mergeCell ref="A1:C1"/>
    <mergeCell ref="A4:B4"/>
    <mergeCell ref="A5:B5"/>
    <mergeCell ref="A7:B7"/>
    <mergeCell ref="A2:B2"/>
    <mergeCell ref="A3:B3"/>
  </mergeCells>
  <conditionalFormatting sqref="C15:D20 C24:D24">
    <cfRule type="cellIs" dxfId="2" priority="3" operator="lessThan">
      <formula>0</formula>
    </cfRule>
  </conditionalFormatting>
  <conditionalFormatting sqref="C20:D20">
    <cfRule type="cellIs" dxfId="1" priority="1" operator="greaterThan">
      <formula>0</formula>
    </cfRule>
    <cfRule type="cellIs" dxfId="0" priority="2" operator="lessThan">
      <formula>0</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dc:creator>
  <cp:lastModifiedBy>Windows User</cp:lastModifiedBy>
  <cp:lastPrinted>2012-01-12T21:52:23Z</cp:lastPrinted>
  <dcterms:created xsi:type="dcterms:W3CDTF">2011-12-16T15:37:55Z</dcterms:created>
  <dcterms:modified xsi:type="dcterms:W3CDTF">2013-01-22T17:02:05Z</dcterms:modified>
</cp:coreProperties>
</file>